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<sst xmlns="http://schemas.openxmlformats.org/spreadsheetml/2006/main" count="33" uniqueCount="33">
  <si>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ИТОГО</t>
  </si>
  <si>
    <t>Наименование программы</t>
  </si>
  <si>
    <t>тел. 81752-2-13-14</t>
  </si>
  <si>
    <t>Утверждено, тыс. руб.</t>
  </si>
  <si>
    <t>Муниципальная программа "Переселение граждан из аварийного жилищного фонда на территории Сямженского муниципального района"</t>
  </si>
  <si>
    <t>2023 год</t>
  </si>
  <si>
    <t>2024 год</t>
  </si>
  <si>
    <t>2025 год</t>
  </si>
  <si>
    <t>И. о. начальника Управления финансов</t>
  </si>
  <si>
    <t>Н. Н. Самохвалова</t>
  </si>
  <si>
    <t>Исп. Мигачева А. А.</t>
  </si>
  <si>
    <t>тыс. руб.</t>
  </si>
  <si>
    <t>2022 год   факт</t>
  </si>
  <si>
    <t>2026 год</t>
  </si>
  <si>
    <t>2023 год к факту  2022 года,              %</t>
  </si>
  <si>
    <t>2024 год к 2023 г,          %</t>
  </si>
  <si>
    <t>2025 г к 2024 г,            %</t>
  </si>
  <si>
    <t>2026 г к 2025 г,       %</t>
  </si>
  <si>
    <t>Муниципальная  программа "Развитие автомобильных дорог местного значения и улично-дорожной сети на территории Сямженского муниципального округа "</t>
  </si>
  <si>
    <t>Муниципальная программа "Охрана окружающей среды и рациональное использование природных ресурсов"</t>
  </si>
  <si>
    <t>Муниципальная программа "Развитие и поддержка малого и среднего предпринимательства Сямженского муниципального округа"</t>
  </si>
  <si>
    <t>Муниципальная программа "Развитие образования в Сямженском муниципальном округе Вологодской области "</t>
  </si>
  <si>
    <t>Муниципальная программа "Развитие физической культуры и спорта в Сямженском  муниципальном округе"</t>
  </si>
  <si>
    <t>Муниципальная программа "Обеспечение профилактики правонарушений, безопасности населения и территории Сямженского муниципального округа "</t>
  </si>
  <si>
    <t xml:space="preserve">Муниципальная  программа "Обеспечение доступным и комфортным жильем граждан Сямженского муниципального округа" </t>
  </si>
  <si>
    <t>Муниципальная программа "Социальная поддержка граждан в Сямженском муниципальном округе"</t>
  </si>
  <si>
    <t>Муниципальная программа "Сохранение и развитие культурного потенциала, развитие туризма и архивного дела в Сямженском муниципальном округе"</t>
  </si>
  <si>
    <t>Муниципальная программа "Управление финансами Сямженского муниципального округа"</t>
  </si>
  <si>
    <t>Муниципальная программа "Формирование современной городской среды на территории села Сямжа Сямженского муниципального округа"</t>
  </si>
  <si>
    <t>Муниципальная программа "Комплексное развитие сельских территорий Сямженского муниципального округа"</t>
  </si>
  <si>
    <t>Муниципальная программа "Совершенствование муниципального управления в Сямженском муниципальном округе"</t>
  </si>
  <si>
    <t xml:space="preserve">Сямженского муниципального округа                                                                 </t>
  </si>
  <si>
    <t>Сведения  о расходах бюджета Сямженского муниципального округа  по муниципальным программам за 2022-2026 годы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</si>
</sst>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justify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0" fontId="4" fillId="34" borderId="10" xfId="0" applyFont="1" applyFill="1" applyBorder="1" applyAlignment="1">
      <alignment horizontal="left" wrapText="1"/>
    </xf>
    <xf numFmtId="18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8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31.28125" style="0" customWidth="1"/>
    <col min="2" max="2" width="11.140625" style="0" customWidth="1"/>
    <col min="3" max="3" width="11.57421875" style="0" customWidth="1"/>
    <col min="4" max="4" width="10.421875" style="0" customWidth="1"/>
    <col min="5" max="5" width="10.710937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28125" style="0" customWidth="1"/>
    <col min="10" max="10" width="12.00390625" style="0" customWidth="1"/>
  </cols>
  <sheetData>
    <row r="1" ht="3.75" customHeight="1"/>
    <row r="2" ht="12.75" hidden="1"/>
    <row r="3" spans="1:10" ht="38.25" customHeight="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6.75" customHeight="1">
      <c r="A4" s="1"/>
      <c r="B4" s="1"/>
      <c r="C4" s="1"/>
      <c r="D4" s="1"/>
      <c r="E4" s="1"/>
      <c r="F4" s="1"/>
      <c r="G4" s="1"/>
      <c r="H4" s="24" t="s">
        <v>11</v>
      </c>
      <c r="I4" s="24"/>
      <c r="J4" s="24"/>
    </row>
    <row r="5" spans="1:10" ht="15.75" customHeight="1">
      <c r="A5" s="23" t="s">
        <v>1</v>
      </c>
      <c r="B5" s="19" t="s">
        <v>12</v>
      </c>
      <c r="C5" s="22" t="s">
        <v>3</v>
      </c>
      <c r="D5" s="22"/>
      <c r="E5" s="22"/>
      <c r="F5" s="22"/>
      <c r="G5" s="19" t="s">
        <v>14</v>
      </c>
      <c r="H5" s="19" t="s">
        <v>15</v>
      </c>
      <c r="I5" s="21" t="s">
        <v>16</v>
      </c>
      <c r="J5" s="21" t="s">
        <v>17</v>
      </c>
    </row>
    <row r="6" spans="1:10" ht="51.75" customHeight="1">
      <c r="A6" s="23"/>
      <c r="B6" s="20"/>
      <c r="C6" s="2" t="s">
        <v>5</v>
      </c>
      <c r="D6" s="2" t="s">
        <v>6</v>
      </c>
      <c r="E6" s="2" t="s">
        <v>7</v>
      </c>
      <c r="F6" s="2" t="s">
        <v>13</v>
      </c>
      <c r="G6" s="20"/>
      <c r="H6" s="20"/>
      <c r="I6" s="21"/>
      <c r="J6" s="21"/>
    </row>
    <row r="7" spans="1:10" ht="90">
      <c r="A7" s="6" t="s">
        <v>18</v>
      </c>
      <c r="B7" s="16">
        <v>56841.8</v>
      </c>
      <c r="C7" s="16">
        <v>13825</v>
      </c>
      <c r="D7" s="16">
        <v>21922.9</v>
      </c>
      <c r="E7" s="16">
        <v>14379.2</v>
      </c>
      <c r="F7" s="16">
        <v>12379.2</v>
      </c>
      <c r="G7" s="16">
        <f>C7/B7*100</f>
        <v>24.321889876816005</v>
      </c>
      <c r="H7" s="16">
        <f>D7/C7*100</f>
        <v>158.574321880651</v>
      </c>
      <c r="I7" s="16">
        <f>E7/D7*100</f>
        <v>65.58986265503195</v>
      </c>
      <c r="J7" s="16">
        <f>F7/E7*100</f>
        <v>86.09102036274618</v>
      </c>
    </row>
    <row r="8" spans="1:10" ht="60">
      <c r="A8" s="7" t="s">
        <v>19</v>
      </c>
      <c r="B8" s="17">
        <v>3368.2</v>
      </c>
      <c r="C8" s="16">
        <v>8149</v>
      </c>
      <c r="D8" s="16">
        <v>16118.9</v>
      </c>
      <c r="E8" s="16">
        <v>4152.7</v>
      </c>
      <c r="F8" s="16">
        <v>4151.4</v>
      </c>
      <c r="G8" s="16">
        <f aca="true" t="shared" si="0" ref="G8:G21">C8/B8*100</f>
        <v>241.93931476753164</v>
      </c>
      <c r="H8" s="16">
        <f aca="true" t="shared" si="1" ref="H8:H21">D8/C8*100</f>
        <v>197.80218431709412</v>
      </c>
      <c r="I8" s="16">
        <f aca="true" t="shared" si="2" ref="I8:I21">E8/D8*100</f>
        <v>25.7629242690258</v>
      </c>
      <c r="J8" s="16">
        <f aca="true" t="shared" si="3" ref="J8:J21">F8/E8*100</f>
        <v>99.96869506586076</v>
      </c>
    </row>
    <row r="9" spans="1:10" ht="75">
      <c r="A9" s="15" t="s">
        <v>20</v>
      </c>
      <c r="B9" s="16">
        <v>4963.2</v>
      </c>
      <c r="C9" s="16">
        <v>6375.1</v>
      </c>
      <c r="D9" s="16">
        <v>4118.5</v>
      </c>
      <c r="E9" s="16">
        <v>3994.3</v>
      </c>
      <c r="F9" s="16">
        <v>3994.3</v>
      </c>
      <c r="G9" s="16">
        <f t="shared" si="0"/>
        <v>128.4473726627982</v>
      </c>
      <c r="H9" s="16">
        <f t="shared" si="1"/>
        <v>64.60290818967546</v>
      </c>
      <c r="I9" s="16">
        <f t="shared" si="2"/>
        <v>96.98433895835863</v>
      </c>
      <c r="J9" s="16">
        <f t="shared" si="3"/>
        <v>100</v>
      </c>
    </row>
    <row r="10" spans="1:10" ht="60">
      <c r="A10" s="8" t="s">
        <v>21</v>
      </c>
      <c r="B10" s="17">
        <v>209097</v>
      </c>
      <c r="C10" s="16">
        <v>239016.1</v>
      </c>
      <c r="D10" s="16">
        <v>246342.6</v>
      </c>
      <c r="E10" s="16">
        <v>253879</v>
      </c>
      <c r="F10" s="16">
        <v>266901.9</v>
      </c>
      <c r="G10" s="16">
        <f t="shared" si="0"/>
        <v>114.30871796343325</v>
      </c>
      <c r="H10" s="16">
        <f t="shared" si="1"/>
        <v>103.06527468233311</v>
      </c>
      <c r="I10" s="16">
        <f t="shared" si="2"/>
        <v>103.05931657780667</v>
      </c>
      <c r="J10" s="16">
        <f t="shared" si="3"/>
        <v>105.12956959811565</v>
      </c>
    </row>
    <row r="11" spans="1:10" ht="60">
      <c r="A11" s="9" t="s">
        <v>22</v>
      </c>
      <c r="B11" s="16">
        <v>26151.9</v>
      </c>
      <c r="C11" s="16">
        <v>22566</v>
      </c>
      <c r="D11" s="16">
        <v>2888.9</v>
      </c>
      <c r="E11" s="16">
        <v>2166.7</v>
      </c>
      <c r="F11" s="16">
        <v>2166.7</v>
      </c>
      <c r="G11" s="16">
        <f t="shared" si="0"/>
        <v>86.28818556204328</v>
      </c>
      <c r="H11" s="16">
        <f t="shared" si="1"/>
        <v>12.802003013382965</v>
      </c>
      <c r="I11" s="16">
        <f t="shared" si="2"/>
        <v>75.00086538128699</v>
      </c>
      <c r="J11" s="16">
        <f t="shared" si="3"/>
        <v>100</v>
      </c>
    </row>
    <row r="12" spans="1:10" ht="90">
      <c r="A12" s="10" t="s">
        <v>23</v>
      </c>
      <c r="B12" s="16">
        <v>1701.9</v>
      </c>
      <c r="C12" s="16">
        <v>2160.1</v>
      </c>
      <c r="D12" s="16">
        <v>4097.8</v>
      </c>
      <c r="E12" s="16">
        <v>3303.7</v>
      </c>
      <c r="F12" s="16">
        <v>3303.7</v>
      </c>
      <c r="G12" s="16">
        <f t="shared" si="0"/>
        <v>126.92285093131206</v>
      </c>
      <c r="H12" s="16">
        <f t="shared" si="1"/>
        <v>189.7041803620203</v>
      </c>
      <c r="I12" s="16">
        <f t="shared" si="2"/>
        <v>80.62130899507052</v>
      </c>
      <c r="J12" s="16">
        <f t="shared" si="3"/>
        <v>100</v>
      </c>
    </row>
    <row r="13" spans="1:10" ht="75">
      <c r="A13" s="11" t="s">
        <v>24</v>
      </c>
      <c r="B13" s="16">
        <v>0</v>
      </c>
      <c r="C13" s="16">
        <v>894.6</v>
      </c>
      <c r="D13" s="16">
        <v>315.4</v>
      </c>
      <c r="E13" s="16">
        <v>299.3</v>
      </c>
      <c r="F13" s="16">
        <v>256.9</v>
      </c>
      <c r="G13" s="16" t="e">
        <f t="shared" si="0"/>
        <v>#DIV/0!</v>
      </c>
      <c r="H13" s="16">
        <f t="shared" si="1"/>
        <v>35.255980326402856</v>
      </c>
      <c r="I13" s="16">
        <f t="shared" si="2"/>
        <v>94.89537095751427</v>
      </c>
      <c r="J13" s="16">
        <f t="shared" si="3"/>
        <v>85.83361176077513</v>
      </c>
    </row>
    <row r="14" spans="1:10" ht="60">
      <c r="A14" s="12" t="s">
        <v>25</v>
      </c>
      <c r="B14" s="16">
        <v>5996.8</v>
      </c>
      <c r="C14" s="16">
        <v>12841.9</v>
      </c>
      <c r="D14" s="16">
        <v>10327.7</v>
      </c>
      <c r="E14" s="16">
        <v>10190.2</v>
      </c>
      <c r="F14" s="16">
        <v>10190.2</v>
      </c>
      <c r="G14" s="16">
        <f t="shared" si="0"/>
        <v>214.1458778014941</v>
      </c>
      <c r="H14" s="16">
        <f t="shared" si="1"/>
        <v>80.42190018610954</v>
      </c>
      <c r="I14" s="16">
        <f t="shared" si="2"/>
        <v>98.66862902679202</v>
      </c>
      <c r="J14" s="16">
        <f t="shared" si="3"/>
        <v>100</v>
      </c>
    </row>
    <row r="15" spans="1:10" ht="92.25" customHeight="1">
      <c r="A15" s="9" t="s">
        <v>26</v>
      </c>
      <c r="B15" s="17">
        <v>27393</v>
      </c>
      <c r="C15" s="16">
        <v>44135.8</v>
      </c>
      <c r="D15" s="16">
        <v>37743.4</v>
      </c>
      <c r="E15" s="16">
        <v>35442.2</v>
      </c>
      <c r="F15" s="16">
        <v>35247.4</v>
      </c>
      <c r="G15" s="16">
        <f t="shared" si="0"/>
        <v>161.12072427262441</v>
      </c>
      <c r="H15" s="16">
        <f t="shared" si="1"/>
        <v>85.51651946945563</v>
      </c>
      <c r="I15" s="16">
        <f t="shared" si="2"/>
        <v>93.90304000169564</v>
      </c>
      <c r="J15" s="16">
        <f t="shared" si="3"/>
        <v>99.45037271952644</v>
      </c>
    </row>
    <row r="16" spans="1:10" ht="63.75" customHeight="1">
      <c r="A16" s="9" t="s">
        <v>27</v>
      </c>
      <c r="B16" s="17">
        <v>52512.7</v>
      </c>
      <c r="C16" s="16">
        <v>22808.5</v>
      </c>
      <c r="D16" s="16">
        <v>23579.2</v>
      </c>
      <c r="E16" s="16">
        <v>23579.2</v>
      </c>
      <c r="F16" s="16">
        <v>23579.2</v>
      </c>
      <c r="G16" s="16">
        <f t="shared" si="0"/>
        <v>43.43425495165932</v>
      </c>
      <c r="H16" s="16">
        <f t="shared" si="1"/>
        <v>103.37900344169937</v>
      </c>
      <c r="I16" s="16">
        <f t="shared" si="2"/>
        <v>100</v>
      </c>
      <c r="J16" s="16">
        <f t="shared" si="3"/>
        <v>100</v>
      </c>
    </row>
    <row r="17" spans="1:10" ht="75">
      <c r="A17" s="9" t="s">
        <v>28</v>
      </c>
      <c r="B17" s="16">
        <v>924.9</v>
      </c>
      <c r="C17" s="16">
        <v>1826.4</v>
      </c>
      <c r="D17" s="16">
        <v>3394.7</v>
      </c>
      <c r="E17" s="16">
        <v>0</v>
      </c>
      <c r="F17" s="16">
        <v>0</v>
      </c>
      <c r="G17" s="16">
        <f t="shared" si="0"/>
        <v>197.46999675640612</v>
      </c>
      <c r="H17" s="16">
        <f t="shared" si="1"/>
        <v>185.86837494524747</v>
      </c>
      <c r="I17" s="16">
        <f t="shared" si="2"/>
        <v>0</v>
      </c>
      <c r="J17" s="16">
        <v>0</v>
      </c>
    </row>
    <row r="18" spans="1:10" ht="60">
      <c r="A18" s="9" t="s">
        <v>29</v>
      </c>
      <c r="B18" s="17">
        <v>8753.7</v>
      </c>
      <c r="C18" s="16">
        <v>32815.6</v>
      </c>
      <c r="D18" s="16">
        <v>23844.1</v>
      </c>
      <c r="E18" s="16">
        <v>10302.5</v>
      </c>
      <c r="F18" s="16">
        <v>7586.4</v>
      </c>
      <c r="G18" s="16">
        <f t="shared" si="0"/>
        <v>374.8769091926842</v>
      </c>
      <c r="H18" s="16">
        <f t="shared" si="1"/>
        <v>72.66086861127025</v>
      </c>
      <c r="I18" s="16">
        <f t="shared" si="2"/>
        <v>43.20775370007675</v>
      </c>
      <c r="J18" s="16">
        <f t="shared" si="3"/>
        <v>73.63649599611745</v>
      </c>
    </row>
    <row r="19" spans="1:10" ht="75">
      <c r="A19" s="9" t="s">
        <v>30</v>
      </c>
      <c r="B19" s="17">
        <v>36232.5</v>
      </c>
      <c r="C19" s="16">
        <v>64640.4</v>
      </c>
      <c r="D19" s="16">
        <v>71181.3</v>
      </c>
      <c r="E19" s="16">
        <v>63883.1</v>
      </c>
      <c r="F19" s="16">
        <v>62824.4</v>
      </c>
      <c r="G19" s="16">
        <f t="shared" si="0"/>
        <v>178.4044711239909</v>
      </c>
      <c r="H19" s="16">
        <f t="shared" si="1"/>
        <v>110.11890396717843</v>
      </c>
      <c r="I19" s="16">
        <f t="shared" si="2"/>
        <v>89.74702625549126</v>
      </c>
      <c r="J19" s="16">
        <f t="shared" si="3"/>
        <v>98.34275418694459</v>
      </c>
    </row>
    <row r="20" spans="1:10" ht="75">
      <c r="A20" s="9" t="s">
        <v>4</v>
      </c>
      <c r="B20" s="17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</row>
    <row r="21" spans="1:10" ht="15.75">
      <c r="A21" s="4" t="s">
        <v>0</v>
      </c>
      <c r="B21" s="14">
        <f>SUM(B7:B20)</f>
        <v>433937.6000000001</v>
      </c>
      <c r="C21" s="5">
        <f>SUM(C7:C20)</f>
        <v>472054.5</v>
      </c>
      <c r="D21" s="14">
        <f>SUM(D7:D20)</f>
        <v>465875.4000000001</v>
      </c>
      <c r="E21" s="5">
        <f>SUM(E7:E20)</f>
        <v>425572.10000000003</v>
      </c>
      <c r="F21" s="5">
        <f>SUM(F7:F20)</f>
        <v>432581.7000000002</v>
      </c>
      <c r="G21" s="3">
        <f t="shared" si="0"/>
        <v>108.78395879960618</v>
      </c>
      <c r="H21" s="3">
        <f t="shared" si="1"/>
        <v>98.69101978691022</v>
      </c>
      <c r="I21" s="3">
        <f t="shared" si="2"/>
        <v>91.3489100304502</v>
      </c>
      <c r="J21" s="3">
        <f t="shared" si="3"/>
        <v>101.64710045606846</v>
      </c>
    </row>
    <row r="22" ht="9" customHeight="1"/>
    <row r="23" ht="1.5" customHeight="1" hidden="1"/>
    <row r="24" ht="18.75">
      <c r="A24" s="13" t="s">
        <v>8</v>
      </c>
    </row>
    <row r="25" spans="1:5" ht="18.75">
      <c r="A25" s="13" t="s">
        <v>31</v>
      </c>
      <c r="E25" s="13" t="s">
        <v>9</v>
      </c>
    </row>
    <row r="26" ht="6" customHeight="1"/>
    <row r="27" ht="12.75">
      <c r="A27" s="18" t="s">
        <v>10</v>
      </c>
    </row>
    <row r="28" ht="12.75">
      <c r="A28" t="s">
        <v>2</v>
      </c>
    </row>
  </sheetData>
  <sheetProtection/>
  <mergeCells count="9">
    <mergeCell ref="H5:H6"/>
    <mergeCell ref="I5:I6"/>
    <mergeCell ref="J5:J6"/>
    <mergeCell ref="A3:J3"/>
    <mergeCell ref="C5:F5"/>
    <mergeCell ref="B5:B6"/>
    <mergeCell ref="A5:A6"/>
    <mergeCell ref="G5:G6"/>
    <mergeCell ref="H4:J4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2023-11-15T09:38:15Z</cp:lastPrinted>
  <dcterms:created xsi:type="dcterms:W3CDTF">1996-10-08T23:32:33Z</dcterms:created>
  <dcterms:modified xsi:type="dcterms:W3CDTF">2023-11-15T09:38:17Z</dcterms:modified>
  <cp:category/>
  <cp:version/>
  <cp:contentType/>
  <cp:contentStatus/>
</cp:coreProperties>
</file>